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Formatos'!$A$1:$AB$34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5" i="1" l="1"/>
  <c r="R12" i="1"/>
  <c r="S16" i="1" l="1"/>
  <c r="O16" i="1"/>
  <c r="O15" i="1"/>
  <c r="S14" i="1"/>
  <c r="O14" i="1"/>
  <c r="S13" i="1"/>
  <c r="O13" i="1"/>
  <c r="S12" i="1"/>
  <c r="O12" i="1"/>
  <c r="S11" i="1"/>
  <c r="O11" i="1"/>
  <c r="S10" i="1"/>
  <c r="O10" i="1"/>
  <c r="S9" i="1"/>
  <c r="O9" i="1"/>
  <c r="S8" i="1" l="1"/>
  <c r="O8" i="1"/>
</calcChain>
</file>

<file path=xl/sharedStrings.xml><?xml version="1.0" encoding="utf-8"?>
<sst xmlns="http://schemas.openxmlformats.org/spreadsheetml/2006/main" count="292" uniqueCount="137">
  <si>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</si>
  <si>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</si>
  <si>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</si>
  <si>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</si>
  <si>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</si>
  <si>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</si>
  <si>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</si>
  <si>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</si>
  <si>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</si>
  <si>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</si>
  <si>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</si>
  <si>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</si>
  <si>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</si>
  <si>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</si>
  <si>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</si>
  <si>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</si>
  <si>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</si>
  <si>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</si>
  <si>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</si>
  <si>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</si>
  <si>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</si>
  <si>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</si>
  <si>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</si>
  <si>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</si>
  <si>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</si>
  <si>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</si>
  <si>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</si>
  <si>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</si>
  <si>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</si>
  <si>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</si>
  <si>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</si>
  <si>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</si>
  <si>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</si>
  <si>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</si>
  <si>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</si>
  <si>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</si>
  <si>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</si>
  <si>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</si>
  <si>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</si>
  <si>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</si>
  <si>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</si>
  <si>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</si>
  <si>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</si>
  <si>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</si>
  <si>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</si>
  <si>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</si>
  <si>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</si>
  <si>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</si>
  <si>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</si>
  <si>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</si>
  <si>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</si>
  <si>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</si>
  <si>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</si>
  <si>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</si>
  <si>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</si>
  <si>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</si>
  <si>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</si>
  <si>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</si>
  <si>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</si>
  <si>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</si>
  <si>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</si>
  <si>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</si>
  <si>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</si>
  <si>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</si>
  <si>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</si>
  <si>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</si>
  <si>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</si>
  <si>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</si>
  <si>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</si>
  <si>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</si>
  <si>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</si>
  <si>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</si>
  <si>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</si>
  <si>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</si>
  <si>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</si>
  <si>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</si>
  <si>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</si>
  <si>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</si>
  <si>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</si>
  <si>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</si>
  <si>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</si>
  <si>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</si>
  <si>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</si>
  <si>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</si>
  <si>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</si>
  <si>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 xml:space="preserve">Obras Públicas </t>
  </si>
  <si>
    <t>NO SE GENERO</t>
  </si>
  <si>
    <t>JOSÉ YSIDRO</t>
  </si>
  <si>
    <t>GRANADOS</t>
  </si>
  <si>
    <t>ESCAMILLA</t>
  </si>
  <si>
    <t>D.O.P./061/2019</t>
  </si>
  <si>
    <t>Constancia de Alineamiento</t>
  </si>
  <si>
    <t>D.O.P./065/2019</t>
  </si>
  <si>
    <t>D.O.P./062/2019</t>
  </si>
  <si>
    <t>Constancia Uso de Suelo</t>
  </si>
  <si>
    <t xml:space="preserve">PATRICIO </t>
  </si>
  <si>
    <t>DE LA CRUZ</t>
  </si>
  <si>
    <t>CORONADO</t>
  </si>
  <si>
    <t>D.O.P./069/2019</t>
  </si>
  <si>
    <t>D.O.P./067/2019</t>
  </si>
  <si>
    <t>D.O.P./066/2019</t>
  </si>
  <si>
    <t>Licencia de Construcción</t>
  </si>
  <si>
    <t>Constancia de Certificación de medidas</t>
  </si>
  <si>
    <t>FELIPE</t>
  </si>
  <si>
    <t>RANGEL</t>
  </si>
  <si>
    <t>CASTILLO</t>
  </si>
  <si>
    <t>ARTÍCULO 18 FRACC I INCISO A</t>
  </si>
  <si>
    <t xml:space="preserve">ARTÍCULO 18 FRACC II INCISO E </t>
  </si>
  <si>
    <t>D.O.P./071/2019</t>
  </si>
  <si>
    <t>Número Oficial</t>
  </si>
  <si>
    <t>MA. DEL CARMEN</t>
  </si>
  <si>
    <t>ALVARADO</t>
  </si>
  <si>
    <t>SILVA</t>
  </si>
  <si>
    <t>ARTÍCULO 30 FRACC I</t>
  </si>
  <si>
    <t>D.O.P./072/2019</t>
  </si>
  <si>
    <t>OSCAR SAMUEL</t>
  </si>
  <si>
    <t xml:space="preserve">TORRES </t>
  </si>
  <si>
    <t>BERINO</t>
  </si>
  <si>
    <t>D.O.P./073/2019</t>
  </si>
  <si>
    <t>Uso de Via Pública</t>
  </si>
  <si>
    <t>ARTÍCULO 18 FRACC XI INCISO B</t>
  </si>
  <si>
    <t>la Ley de Ingresos del Municipio de Villa de La Paz, San Luis Potosí.</t>
  </si>
  <si>
    <t xml:space="preserve">   
http://www.cegaipslp.org.mx/HV2019.nsf/nombre_de_la_vista/8E28FE93E08E2AE786258394005872C1/$File/061+04.01.19+CONSTANCIA+USO+DE+SUELO.pdf</t>
  </si>
  <si>
    <t>http://www.cegaipslp.org.mx/HV2019.nsf/nombre_de_la_vista/55743AF7035EEE38862583940058A37D/$File/062+04.01.19+CONSTANCIA+DE+ALINEAMIENTO.pdf</t>
  </si>
  <si>
    <t xml:space="preserve">   
http://www.cegaipslp.org.mx/HV2019.nsf/nombre_de_la_vista/3D6EFF2640FF5642862583940058B98F/$File/065+21.01.19+USO+DE+SUELO.pdf</t>
  </si>
  <si>
    <t>http://www.cegaipslp.org.mx/HV2019.nsf/nombre_de_la_vista/4D8F567305176428862583940058D0E9/$File/066+21.01.19+USO+DE+SUELO.pdf</t>
  </si>
  <si>
    <t xml:space="preserve">   
http://www.cegaipslp.org.mx/HV2019.nsf/nombre_de_la_vista/A0E9CADAE6C616CC862583940058E697/$File/067+21.01.19+CONSTRUCCION.pdf</t>
  </si>
  <si>
    <t>http://www.cegaipslp.org.mx/HV2019.nsf/nombre_de_la_vista/FBD5E59F73D70D678625839400590067/$File/069+23.01.19+CERTIFICACION+DE+MEDIDAS.pdf</t>
  </si>
  <si>
    <t>http://www.cegaipslp.org.mx/HV2019.nsf/nombre_de_la_vista/ED94DA22840EC52486258394005912DB/$File/071+28.01.19+ASIGNACION+NUMERO+OFICIAL.pdf</t>
  </si>
  <si>
    <t>http://www.cegaipslp.org.mx/HV2019.nsf/nombre_de_la_vista/7C03A5A3B79ADE9C86258394005925CF/$File/072+28.01.19+CONSTRUCCION.pdf</t>
  </si>
  <si>
    <t>http://www.cegaipslp.org.mx/HV2019.nsf/nombre_de_la_vista/CF858842121EB6BA86258394005935F1/$File/073+28.01.19+USO+VIA+PUBLICA.pdf</t>
  </si>
  <si>
    <t>http://www.cegaipslp.org.mx/HV2019.nsf/nombre_de_la_vista/22B0486A32EFDB1E86258394005950EB/$File/034+04.01.19.+CONSTANCIAS+2pdf.pdf</t>
  </si>
  <si>
    <t>http://www.cegaipslp.org.mx/HV2019.nsf/nombre_de_la_vista/A730EEBF5DB02C3F86258394005966E2/$File/035+22.01.19+CONST+Y+PERMISO+CONSTR.pdf</t>
  </si>
  <si>
    <t>http://www.cegaipslp.org.mx/HV2019.nsf/nombre_de_la_vista/BE44DBB2E2745D6B8625839400597C65/$File/036+23.01.19+CERTIFICACION+DE+MEDIDAS.pdf</t>
  </si>
  <si>
    <t>http://www.cegaipslp.org.mx/HV2019.nsf/nombre_de_la_vista/3C3BCDCCC474A5F88625839400598FA9/$File/037+28.01.19+ASIGNACION+NUMERO+O0FICIAL.pdf</t>
  </si>
  <si>
    <t>http://www.cegaipslp.org.mx/HV2019.nsf/nombre_de_la_vista/DBE796DB341DD7B68625839400599E5E/$File/038+28.01.19+PERMISO+CONSTRUCCION.pdf</t>
  </si>
  <si>
    <t>CORRESPONDE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</si>
</sst>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44" fontId="0" fillId="0" borderId="0" xfId="0" applyNumberFormat="1"/>
    <xf numFmtId="15" fontId="0" fillId="0" borderId="0" xfId="0" applyNumberFormat="1"/>
    <xf numFmtId="0" fontId="0" fillId="0" borderId="0" xfId="0"/>
    <xf numFmtId="15" fontId="5" fillId="0" borderId="0" xfId="0" applyNumberFormat="1" applyFont="1" applyFill="1" applyAlignment="1">
      <alignment horizontal="center"/>
    </xf>
    <xf numFmtId="0" fontId="0" fillId="0" borderId="0" xfId="0" applyFill="1"/>
    <xf numFmtId="15" fontId="6" fillId="0" borderId="0" xfId="0" applyNumberFormat="1" applyFont="1" applyFill="1" applyAlignment="1">
      <alignment horizontal="center"/>
    </xf>
    <xf numFmtId="0" fontId="4" fillId="0" borderId="0" xfId="0" applyFont="1" applyFill="1"/>
    <xf numFmtId="0" fontId="0" fillId="0" borderId="0" xfId="0"/>
    <xf numFmtId="0" fontId="0" fillId="0" borderId="0" xfId="0"/>
    <xf numFmtId="0" fontId="7" fillId="0" borderId="0" xfId="2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92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54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78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024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969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2324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79766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62813" y="26094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2B0486A32EFDB1E86258394005950EB/$File/034+04.01.19.+CONSTANCIAS+2pdf.pdf" TargetMode="External"/><Relationship Id="rId13" Type="http://schemas.openxmlformats.org/officeDocument/2006/relationships/hyperlink" Target="http://www.cegaipslp.org.mx/HV2019.nsf/nombre_de_la_vista/3C3BCDCCC474A5F88625839400598FA9/$File/037+28.01.19+ASIGNACION+NUMERO+O0FICIAL.pdf" TargetMode="External"/><Relationship Id="rId3" Type="http://schemas.openxmlformats.org/officeDocument/2006/relationships/hyperlink" Target="http://www.cegaipslp.org.mx/HV2019.nsf/nombre_de_la_vista/FBD5E59F73D70D678625839400590067/$File/069+23.01.19+CERTIFICACION+DE+MEDIDAS.pdf" TargetMode="External"/><Relationship Id="rId7" Type="http://schemas.openxmlformats.org/officeDocument/2006/relationships/hyperlink" Target="http://www.cegaipslp.org.mx/HV2019.nsf/nombre_de_la_vista/22B0486A32EFDB1E86258394005950EB/$File/034+04.01.19.+CONSTANCIAS+2pdf.pdf" TargetMode="External"/><Relationship Id="rId12" Type="http://schemas.openxmlformats.org/officeDocument/2006/relationships/hyperlink" Target="http://www.cegaipslp.org.mx/HV2019.nsf/nombre_de_la_vista/BE44DBB2E2745D6B8625839400597C65/$File/036+23.01.19+CERTIFICACION+DE+MEDIDAS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D8F567305176428862583940058D0E9/$File/066+21.01.19+USO+DE+SUEL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5743AF7035EEE38862583940058A37D/$File/062+04.01.19+CONSTANCIA+DE+ALINEAMIENTO.pdf" TargetMode="External"/><Relationship Id="rId6" Type="http://schemas.openxmlformats.org/officeDocument/2006/relationships/hyperlink" Target="http://www.cegaipslp.org.mx/HV2019.nsf/nombre_de_la_vista/CF858842121EB6BA86258394005935F1/$File/073+28.01.19+USO+VIA+PUBLICA.pdf" TargetMode="External"/><Relationship Id="rId11" Type="http://schemas.openxmlformats.org/officeDocument/2006/relationships/hyperlink" Target="http://www.cegaipslp.org.mx/HV2019.nsf/nombre_de_la_vista/A730EEBF5DB02C3F86258394005966E2/$File/035+22.01.19+CONST+Y+PERMISO+CONSTR.pdf" TargetMode="External"/><Relationship Id="rId5" Type="http://schemas.openxmlformats.org/officeDocument/2006/relationships/hyperlink" Target="http://www.cegaipslp.org.mx/HV2019.nsf/nombre_de_la_vista/7C03A5A3B79ADE9C86258394005925CF/$File/072+28.01.19+CONSTRUCCION.pdf" TargetMode="External"/><Relationship Id="rId15" Type="http://schemas.openxmlformats.org/officeDocument/2006/relationships/hyperlink" Target="http://www.cegaipslp.org.mx/HV2019.nsf/nombre_de_la_vista/DBE796DB341DD7B68625839400599E5E/$File/038+28.01.19+PERMISO+CONSTRUCCION.pdf" TargetMode="External"/><Relationship Id="rId10" Type="http://schemas.openxmlformats.org/officeDocument/2006/relationships/hyperlink" Target="http://www.cegaipslp.org.mx/HV2019.nsf/nombre_de_la_vista/A730EEBF5DB02C3F86258394005966E2/$File/035+22.01.19+CONST+Y+PERMISO+CONSTR.pdf" TargetMode="External"/><Relationship Id="rId4" Type="http://schemas.openxmlformats.org/officeDocument/2006/relationships/hyperlink" Target="http://www.cegaipslp.org.mx/HV2019.nsf/nombre_de_la_vista/ED94DA22840EC52486258394005912DB/$File/071+28.01.19+ASIGNACION+NUMERO+OFICIAL.pdf" TargetMode="External"/><Relationship Id="rId9" Type="http://schemas.openxmlformats.org/officeDocument/2006/relationships/hyperlink" Target="http://www.cegaipslp.org.mx/HV2019.nsf/nombre_de_la_vista/A730EEBF5DB02C3F86258394005966E2/$File/035+22.01.19+CONST+Y+PERMISO+CONSTR.pdf" TargetMode="External"/><Relationship Id="rId14" Type="http://schemas.openxmlformats.org/officeDocument/2006/relationships/hyperlink" Target="http://www.cegaipslp.org.mx/HV2019.nsf/nombre_de_la_vista/DBE796DB341DD7B68625839400599E5E/$File/038+28.01.19+PERMISO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A6" zoomScale="96" zoomScaleNormal="96" workbookViewId="0">
      <selection activeCell="F21" sqref="F21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1.7109375" customWidth="1"/>
    <col min="4" max="5" width="14.5703125" customWidth="1"/>
    <col min="6" max="6" width="25.7109375" customWidth="1"/>
    <col min="7" max="7" width="46" customWidth="1"/>
    <col min="8" max="8" width="16.85546875" customWidth="1"/>
    <col min="9" max="9" width="8.140625" customWidth="1"/>
    <col min="10" max="10" width="13.85546875" customWidth="1"/>
    <col min="11" max="11" width="10.85546875" customWidth="1"/>
    <col min="12" max="12" width="11" customWidth="1"/>
    <col min="13" max="13" width="15.5703125" customWidth="1"/>
    <col min="14" max="14" width="11.5703125" customWidth="1"/>
    <col min="15" max="15" width="10.85546875" customWidth="1"/>
    <col min="16" max="16" width="20.28515625" customWidth="1"/>
    <col min="17" max="17" width="25.140625" customWidth="1"/>
    <col min="18" max="18" width="12.28515625" customWidth="1"/>
    <col min="19" max="19" width="13.85546875" customWidth="1"/>
    <col min="20" max="20" width="21.28515625" customWidth="1"/>
    <col min="21" max="21" width="15.28515625" customWidth="1"/>
    <col min="22" max="22" width="17.42578125" customWidth="1"/>
    <col min="23" max="23" width="9.28515625" customWidth="1"/>
    <col min="24" max="24" width="13.5703125" customWidth="1"/>
    <col min="25" max="25" width="16.5703125" customWidth="1"/>
    <col min="26" max="26" width="11.42578125" customWidth="1"/>
    <col min="27" max="27" width="11.7109375" customWidth="1"/>
    <col min="28" max="28" width="8" bestFit="1" customWidth="1"/>
  </cols>
  <sheetData>
    <row r="1" spans="1:28" hidden="1" x14ac:dyDescent="0.25">
      <c r="A1" t="s">
        <v>0</v>
      </c>
    </row>
    <row r="2" spans="1:28" hidden="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hidden="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111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8.5" customHeight="1" x14ac:dyDescent="0.3">
      <c r="A8">
        <v>2019</v>
      </c>
      <c r="B8" s="3">
        <v>43466</v>
      </c>
      <c r="C8" s="3">
        <v>43496</v>
      </c>
      <c r="D8" t="s">
        <v>78</v>
      </c>
      <c r="E8" s="4" t="s">
        <v>90</v>
      </c>
      <c r="F8" t="s">
        <v>94</v>
      </c>
      <c r="G8" t="s">
        <v>121</v>
      </c>
      <c r="H8" t="s">
        <v>84</v>
      </c>
      <c r="I8" t="s">
        <v>80</v>
      </c>
      <c r="J8" s="2" t="s">
        <v>87</v>
      </c>
      <c r="K8" s="2" t="s">
        <v>89</v>
      </c>
      <c r="L8" s="2" t="s">
        <v>88</v>
      </c>
      <c r="M8" t="s">
        <v>86</v>
      </c>
      <c r="N8" s="3">
        <v>43469</v>
      </c>
      <c r="O8" s="3">
        <f t="shared" ref="O8:O16" si="0">+N8+365</f>
        <v>43834</v>
      </c>
      <c r="P8" s="8" t="s">
        <v>107</v>
      </c>
      <c r="Q8" s="25" t="s">
        <v>122</v>
      </c>
      <c r="R8" s="5">
        <v>253</v>
      </c>
      <c r="S8" s="5">
        <f t="shared" ref="S8:S16" si="1">+R8</f>
        <v>253</v>
      </c>
      <c r="T8" s="18" t="s">
        <v>131</v>
      </c>
      <c r="U8" t="s">
        <v>86</v>
      </c>
      <c r="V8" t="s">
        <v>86</v>
      </c>
      <c r="W8" t="s">
        <v>83</v>
      </c>
      <c r="X8" t="s">
        <v>86</v>
      </c>
      <c r="Y8" t="s">
        <v>85</v>
      </c>
      <c r="Z8" s="3">
        <v>43497</v>
      </c>
      <c r="AA8" s="3">
        <v>43497</v>
      </c>
      <c r="AB8" t="s">
        <v>136</v>
      </c>
    </row>
    <row r="9" spans="1:28" s="8" customFormat="1" ht="16.5" x14ac:dyDescent="0.3">
      <c r="A9" s="17">
        <v>2019</v>
      </c>
      <c r="B9" s="3">
        <v>43466</v>
      </c>
      <c r="C9" s="3">
        <v>43496</v>
      </c>
      <c r="D9" s="8" t="s">
        <v>78</v>
      </c>
      <c r="E9" s="4" t="s">
        <v>93</v>
      </c>
      <c r="F9" s="8" t="s">
        <v>91</v>
      </c>
      <c r="G9" s="21" t="s">
        <v>121</v>
      </c>
      <c r="H9" s="8" t="s">
        <v>84</v>
      </c>
      <c r="I9" s="8" t="s">
        <v>80</v>
      </c>
      <c r="J9" s="8" t="s">
        <v>87</v>
      </c>
      <c r="K9" s="8" t="s">
        <v>89</v>
      </c>
      <c r="L9" s="8" t="s">
        <v>88</v>
      </c>
      <c r="M9" s="8" t="s">
        <v>86</v>
      </c>
      <c r="N9" s="3">
        <v>43469</v>
      </c>
      <c r="O9" s="3">
        <f t="shared" si="0"/>
        <v>43834</v>
      </c>
      <c r="P9" s="20" t="s">
        <v>107</v>
      </c>
      <c r="Q9" s="18" t="s">
        <v>123</v>
      </c>
      <c r="R9" s="5">
        <v>253</v>
      </c>
      <c r="S9" s="5">
        <f t="shared" si="1"/>
        <v>253</v>
      </c>
      <c r="T9" s="18" t="s">
        <v>131</v>
      </c>
      <c r="U9" s="20" t="s">
        <v>86</v>
      </c>
      <c r="V9" s="20" t="s">
        <v>86</v>
      </c>
      <c r="W9" s="8" t="s">
        <v>83</v>
      </c>
      <c r="X9" s="20" t="s">
        <v>86</v>
      </c>
      <c r="Y9" s="8" t="s">
        <v>85</v>
      </c>
      <c r="Z9" s="3">
        <v>43497</v>
      </c>
      <c r="AA9" s="3">
        <v>43497</v>
      </c>
      <c r="AB9" s="21" t="s">
        <v>136</v>
      </c>
    </row>
    <row r="10" spans="1:28" s="8" customFormat="1" ht="16.5" customHeight="1" x14ac:dyDescent="0.3">
      <c r="A10" s="17">
        <v>2019</v>
      </c>
      <c r="B10" s="3">
        <v>43466</v>
      </c>
      <c r="C10" s="3">
        <v>43496</v>
      </c>
      <c r="D10" s="8" t="s">
        <v>78</v>
      </c>
      <c r="E10" s="4" t="s">
        <v>92</v>
      </c>
      <c r="F10" s="20" t="s">
        <v>94</v>
      </c>
      <c r="G10" s="21" t="s">
        <v>121</v>
      </c>
      <c r="H10" s="8" t="s">
        <v>84</v>
      </c>
      <c r="I10" s="8" t="s">
        <v>80</v>
      </c>
      <c r="J10" s="8" t="s">
        <v>95</v>
      </c>
      <c r="K10" s="8" t="s">
        <v>96</v>
      </c>
      <c r="L10" s="8" t="s">
        <v>97</v>
      </c>
      <c r="M10" s="8" t="s">
        <v>86</v>
      </c>
      <c r="N10" s="3">
        <v>43486</v>
      </c>
      <c r="O10" s="3">
        <f t="shared" si="0"/>
        <v>43851</v>
      </c>
      <c r="P10" s="20" t="s">
        <v>107</v>
      </c>
      <c r="Q10" s="25" t="s">
        <v>124</v>
      </c>
      <c r="R10" s="5">
        <v>253</v>
      </c>
      <c r="S10" s="5">
        <f t="shared" si="1"/>
        <v>253</v>
      </c>
      <c r="T10" s="18" t="s">
        <v>132</v>
      </c>
      <c r="U10" s="20" t="s">
        <v>86</v>
      </c>
      <c r="V10" s="20" t="s">
        <v>86</v>
      </c>
      <c r="W10" s="8" t="s">
        <v>83</v>
      </c>
      <c r="X10" s="8" t="s">
        <v>86</v>
      </c>
      <c r="Y10" s="8" t="s">
        <v>85</v>
      </c>
      <c r="Z10" s="3">
        <v>43497</v>
      </c>
      <c r="AA10" s="3">
        <v>43497</v>
      </c>
      <c r="AB10" s="21" t="s">
        <v>136</v>
      </c>
    </row>
    <row r="11" spans="1:28" s="8" customFormat="1" ht="30" customHeight="1" x14ac:dyDescent="0.3">
      <c r="A11" s="17">
        <v>2019</v>
      </c>
      <c r="B11" s="3">
        <v>43466</v>
      </c>
      <c r="C11" s="3">
        <v>43496</v>
      </c>
      <c r="D11" s="8" t="s">
        <v>78</v>
      </c>
      <c r="E11" s="4" t="s">
        <v>100</v>
      </c>
      <c r="F11" s="20" t="s">
        <v>94</v>
      </c>
      <c r="G11" s="21" t="s">
        <v>121</v>
      </c>
      <c r="H11" s="8" t="s">
        <v>84</v>
      </c>
      <c r="I11" s="8" t="s">
        <v>80</v>
      </c>
      <c r="J11" s="7" t="s">
        <v>95</v>
      </c>
      <c r="K11" s="7" t="s">
        <v>96</v>
      </c>
      <c r="L11" s="7" t="s">
        <v>97</v>
      </c>
      <c r="M11" s="7" t="s">
        <v>86</v>
      </c>
      <c r="N11" s="3">
        <v>43486</v>
      </c>
      <c r="O11" s="3">
        <f t="shared" si="0"/>
        <v>43851</v>
      </c>
      <c r="P11" s="20" t="s">
        <v>107</v>
      </c>
      <c r="Q11" s="18" t="s">
        <v>125</v>
      </c>
      <c r="R11" s="5">
        <v>253</v>
      </c>
      <c r="S11" s="5">
        <f t="shared" si="1"/>
        <v>253</v>
      </c>
      <c r="T11" s="18" t="s">
        <v>132</v>
      </c>
      <c r="U11" s="20" t="s">
        <v>86</v>
      </c>
      <c r="V11" s="20" t="s">
        <v>86</v>
      </c>
      <c r="W11" s="7" t="s">
        <v>83</v>
      </c>
      <c r="X11" s="7" t="s">
        <v>86</v>
      </c>
      <c r="Y11" s="8" t="s">
        <v>85</v>
      </c>
      <c r="Z11" s="3">
        <v>43497</v>
      </c>
      <c r="AA11" s="3">
        <v>43497</v>
      </c>
      <c r="AB11" s="21" t="s">
        <v>136</v>
      </c>
    </row>
    <row r="12" spans="1:28" s="8" customFormat="1" ht="30" customHeight="1" x14ac:dyDescent="0.3">
      <c r="A12" s="17">
        <v>2019</v>
      </c>
      <c r="B12" s="3">
        <v>43466</v>
      </c>
      <c r="C12" s="3">
        <v>43496</v>
      </c>
      <c r="D12" s="16" t="s">
        <v>72</v>
      </c>
      <c r="E12" s="4" t="s">
        <v>99</v>
      </c>
      <c r="F12" s="16" t="s">
        <v>101</v>
      </c>
      <c r="G12" s="21" t="s">
        <v>121</v>
      </c>
      <c r="H12" s="7" t="s">
        <v>84</v>
      </c>
      <c r="I12" s="7" t="s">
        <v>80</v>
      </c>
      <c r="J12" s="7" t="s">
        <v>95</v>
      </c>
      <c r="K12" s="7" t="s">
        <v>96</v>
      </c>
      <c r="L12" s="7" t="s">
        <v>97</v>
      </c>
      <c r="M12" s="7" t="s">
        <v>86</v>
      </c>
      <c r="N12" s="3">
        <v>43486</v>
      </c>
      <c r="O12" s="3">
        <f t="shared" si="0"/>
        <v>43851</v>
      </c>
      <c r="P12" s="20" t="s">
        <v>106</v>
      </c>
      <c r="Q12" s="25" t="s">
        <v>126</v>
      </c>
      <c r="R12" s="5">
        <f>276.84*2</f>
        <v>553.67999999999995</v>
      </c>
      <c r="S12" s="5">
        <f t="shared" si="1"/>
        <v>553.67999999999995</v>
      </c>
      <c r="T12" s="18" t="s">
        <v>132</v>
      </c>
      <c r="U12" s="20" t="s">
        <v>86</v>
      </c>
      <c r="V12" s="20" t="s">
        <v>86</v>
      </c>
      <c r="W12" s="19" t="s">
        <v>83</v>
      </c>
      <c r="X12" s="19" t="s">
        <v>86</v>
      </c>
      <c r="Y12" s="19" t="s">
        <v>85</v>
      </c>
      <c r="Z12" s="3">
        <v>43497</v>
      </c>
      <c r="AA12" s="3">
        <v>43497</v>
      </c>
      <c r="AB12" s="21" t="s">
        <v>136</v>
      </c>
    </row>
    <row r="13" spans="1:28" s="8" customFormat="1" ht="30" customHeight="1" x14ac:dyDescent="0.3">
      <c r="A13" s="17">
        <v>2019</v>
      </c>
      <c r="B13" s="3">
        <v>43466</v>
      </c>
      <c r="C13" s="3">
        <v>43496</v>
      </c>
      <c r="D13" s="8" t="s">
        <v>78</v>
      </c>
      <c r="E13" s="4" t="s">
        <v>98</v>
      </c>
      <c r="F13" s="8" t="s">
        <v>102</v>
      </c>
      <c r="G13" s="21" t="s">
        <v>121</v>
      </c>
      <c r="H13" s="7" t="s">
        <v>84</v>
      </c>
      <c r="I13" s="7" t="s">
        <v>80</v>
      </c>
      <c r="J13" s="7" t="s">
        <v>103</v>
      </c>
      <c r="K13" s="7" t="s">
        <v>104</v>
      </c>
      <c r="L13" s="7" t="s">
        <v>105</v>
      </c>
      <c r="M13" s="7" t="s">
        <v>86</v>
      </c>
      <c r="N13" s="3">
        <v>43488</v>
      </c>
      <c r="O13" s="3">
        <f t="shared" si="0"/>
        <v>43853</v>
      </c>
      <c r="P13" s="20" t="s">
        <v>107</v>
      </c>
      <c r="Q13" s="25" t="s">
        <v>127</v>
      </c>
      <c r="R13" s="5">
        <v>253</v>
      </c>
      <c r="S13" s="5">
        <f t="shared" si="1"/>
        <v>253</v>
      </c>
      <c r="T13" s="18" t="s">
        <v>133</v>
      </c>
      <c r="U13" s="20" t="s">
        <v>86</v>
      </c>
      <c r="V13" s="20" t="s">
        <v>86</v>
      </c>
      <c r="W13" s="19" t="s">
        <v>83</v>
      </c>
      <c r="X13" s="19" t="s">
        <v>86</v>
      </c>
      <c r="Y13" s="19" t="s">
        <v>85</v>
      </c>
      <c r="Z13" s="3">
        <v>43497</v>
      </c>
      <c r="AA13" s="3">
        <v>43497</v>
      </c>
      <c r="AB13" s="21" t="s">
        <v>136</v>
      </c>
    </row>
    <row r="14" spans="1:28" s="11" customFormat="1" ht="16.5" x14ac:dyDescent="0.3">
      <c r="A14" s="17">
        <v>2019</v>
      </c>
      <c r="B14" s="3">
        <v>43466</v>
      </c>
      <c r="C14" s="3">
        <v>43496</v>
      </c>
      <c r="D14" s="11" t="s">
        <v>78</v>
      </c>
      <c r="E14" s="4" t="s">
        <v>108</v>
      </c>
      <c r="F14" s="11" t="s">
        <v>109</v>
      </c>
      <c r="G14" s="21" t="s">
        <v>121</v>
      </c>
      <c r="H14" s="7" t="s">
        <v>84</v>
      </c>
      <c r="I14" s="7" t="s">
        <v>80</v>
      </c>
      <c r="J14" s="7" t="s">
        <v>110</v>
      </c>
      <c r="K14" s="7" t="s">
        <v>111</v>
      </c>
      <c r="L14" s="7" t="s">
        <v>112</v>
      </c>
      <c r="M14" s="7" t="s">
        <v>86</v>
      </c>
      <c r="N14" s="3">
        <v>43493</v>
      </c>
      <c r="O14" s="3">
        <f t="shared" si="0"/>
        <v>43858</v>
      </c>
      <c r="P14" s="20" t="s">
        <v>113</v>
      </c>
      <c r="Q14" s="18" t="s">
        <v>128</v>
      </c>
      <c r="R14" s="5">
        <v>56.5</v>
      </c>
      <c r="S14" s="5">
        <f t="shared" si="1"/>
        <v>56.5</v>
      </c>
      <c r="T14" s="18" t="s">
        <v>134</v>
      </c>
      <c r="U14" s="20" t="s">
        <v>86</v>
      </c>
      <c r="V14" s="20" t="s">
        <v>86</v>
      </c>
      <c r="W14" s="7" t="s">
        <v>83</v>
      </c>
      <c r="X14" s="7" t="s">
        <v>86</v>
      </c>
      <c r="Y14" s="11" t="s">
        <v>85</v>
      </c>
      <c r="Z14" s="3">
        <v>43497</v>
      </c>
      <c r="AA14" s="3">
        <v>43497</v>
      </c>
      <c r="AB14" s="21" t="s">
        <v>136</v>
      </c>
    </row>
    <row r="15" spans="1:28" ht="16.5" x14ac:dyDescent="0.3">
      <c r="A15" s="17">
        <v>2019</v>
      </c>
      <c r="B15" s="3">
        <v>43466</v>
      </c>
      <c r="C15" s="3">
        <v>43496</v>
      </c>
      <c r="D15" s="2" t="s">
        <v>72</v>
      </c>
      <c r="E15" s="4" t="s">
        <v>114</v>
      </c>
      <c r="F15" s="20" t="s">
        <v>101</v>
      </c>
      <c r="G15" s="21" t="s">
        <v>121</v>
      </c>
      <c r="H15" s="7" t="s">
        <v>84</v>
      </c>
      <c r="I15" s="7" t="s">
        <v>80</v>
      </c>
      <c r="J15" s="7" t="s">
        <v>115</v>
      </c>
      <c r="K15" s="7" t="s">
        <v>116</v>
      </c>
      <c r="L15" s="7" t="s">
        <v>117</v>
      </c>
      <c r="M15" s="7" t="s">
        <v>86</v>
      </c>
      <c r="N15" s="3">
        <v>43493</v>
      </c>
      <c r="O15" s="3">
        <f t="shared" si="0"/>
        <v>43858</v>
      </c>
      <c r="P15" s="20" t="s">
        <v>106</v>
      </c>
      <c r="Q15" s="18" t="s">
        <v>129</v>
      </c>
      <c r="R15" s="5">
        <v>112.5</v>
      </c>
      <c r="S15" s="5">
        <f t="shared" si="1"/>
        <v>112.5</v>
      </c>
      <c r="T15" s="18" t="s">
        <v>135</v>
      </c>
      <c r="U15" s="20" t="s">
        <v>86</v>
      </c>
      <c r="V15" s="20" t="s">
        <v>86</v>
      </c>
      <c r="W15" s="7" t="s">
        <v>83</v>
      </c>
      <c r="X15" s="7" t="s">
        <v>86</v>
      </c>
      <c r="Y15" s="2" t="s">
        <v>85</v>
      </c>
      <c r="Z15" s="3">
        <v>43497</v>
      </c>
      <c r="AA15" s="3">
        <v>43497</v>
      </c>
      <c r="AB15" s="21" t="s">
        <v>136</v>
      </c>
    </row>
    <row r="16" spans="1:28" ht="16.5" x14ac:dyDescent="0.3">
      <c r="A16" s="17">
        <v>2019</v>
      </c>
      <c r="B16" s="3">
        <v>43466</v>
      </c>
      <c r="C16" s="3">
        <v>43496</v>
      </c>
      <c r="D16" s="2" t="s">
        <v>75</v>
      </c>
      <c r="E16" s="4" t="s">
        <v>118</v>
      </c>
      <c r="F16" s="13" t="s">
        <v>119</v>
      </c>
      <c r="G16" s="21" t="s">
        <v>121</v>
      </c>
      <c r="H16" s="7" t="s">
        <v>84</v>
      </c>
      <c r="I16" s="7" t="s">
        <v>80</v>
      </c>
      <c r="J16" s="7" t="s">
        <v>115</v>
      </c>
      <c r="K16" s="7" t="s">
        <v>116</v>
      </c>
      <c r="L16" s="7" t="s">
        <v>117</v>
      </c>
      <c r="M16" s="7" t="s">
        <v>86</v>
      </c>
      <c r="N16" s="3">
        <v>43493</v>
      </c>
      <c r="O16" s="3">
        <f t="shared" si="0"/>
        <v>43858</v>
      </c>
      <c r="P16" s="20" t="s">
        <v>120</v>
      </c>
      <c r="Q16" s="18" t="s">
        <v>130</v>
      </c>
      <c r="R16" s="5">
        <v>216.5</v>
      </c>
      <c r="S16" s="5">
        <f t="shared" si="1"/>
        <v>216.5</v>
      </c>
      <c r="T16" s="18" t="s">
        <v>135</v>
      </c>
      <c r="U16" s="20" t="s">
        <v>86</v>
      </c>
      <c r="V16" s="20" t="s">
        <v>86</v>
      </c>
      <c r="W16" s="7" t="s">
        <v>83</v>
      </c>
      <c r="X16" s="7" t="s">
        <v>86</v>
      </c>
      <c r="Y16" s="2" t="s">
        <v>85</v>
      </c>
      <c r="Z16" s="3">
        <v>43497</v>
      </c>
      <c r="AA16" s="3">
        <v>43497</v>
      </c>
      <c r="AB16" s="21" t="s">
        <v>136</v>
      </c>
    </row>
    <row r="17" spans="1:25" ht="16.5" x14ac:dyDescent="0.3">
      <c r="A17" s="17"/>
      <c r="B17" s="3"/>
      <c r="C17" s="3"/>
      <c r="D17" s="2"/>
      <c r="E17" s="15"/>
      <c r="F17" s="7"/>
      <c r="G17" s="13"/>
      <c r="H17" s="13"/>
      <c r="I17" s="13"/>
      <c r="J17" s="13"/>
      <c r="K17" s="13"/>
      <c r="L17" s="13"/>
      <c r="M17" s="13"/>
      <c r="N17" s="12"/>
      <c r="Q17" s="16"/>
      <c r="S17" s="5"/>
      <c r="Y17" s="2"/>
    </row>
    <row r="18" spans="1:25" ht="16.5" x14ac:dyDescent="0.3">
      <c r="A18" s="2"/>
      <c r="B18" s="3"/>
      <c r="C18" s="3"/>
      <c r="D18" s="2"/>
      <c r="E18" s="15"/>
      <c r="F18" s="13"/>
      <c r="G18" s="13"/>
      <c r="H18" s="13"/>
      <c r="I18" s="13"/>
      <c r="J18" s="13"/>
      <c r="K18" s="13"/>
      <c r="L18" s="13"/>
      <c r="M18" s="13"/>
      <c r="N18" s="12"/>
      <c r="Q18" s="16"/>
      <c r="S18" s="5"/>
      <c r="Y18" s="2" t="s">
        <v>85</v>
      </c>
    </row>
    <row r="19" spans="1:25" ht="16.5" x14ac:dyDescent="0.3">
      <c r="A19" s="2"/>
      <c r="B19" s="3"/>
      <c r="C19" s="3"/>
      <c r="D19" s="2"/>
      <c r="E19" s="15"/>
      <c r="F19" s="13"/>
      <c r="G19" s="13"/>
      <c r="H19" s="13"/>
      <c r="I19" s="13"/>
      <c r="J19" s="13"/>
      <c r="K19" s="13"/>
      <c r="L19" s="13"/>
      <c r="M19" s="13"/>
      <c r="N19" s="12"/>
      <c r="Q19" s="16"/>
      <c r="S19" s="2"/>
      <c r="Y19" s="2" t="s">
        <v>85</v>
      </c>
    </row>
    <row r="20" spans="1:25" ht="16.5" x14ac:dyDescent="0.3">
      <c r="A20" s="2"/>
      <c r="B20" s="3"/>
      <c r="C20" s="3"/>
      <c r="D20" s="2"/>
      <c r="E20" s="15"/>
      <c r="F20" s="13"/>
      <c r="G20" s="13"/>
      <c r="H20" s="13"/>
      <c r="I20" s="13"/>
      <c r="J20" s="13"/>
      <c r="K20" s="13"/>
      <c r="L20" s="13"/>
      <c r="M20" s="13"/>
      <c r="N20" s="12"/>
      <c r="Q20" s="16"/>
      <c r="S20" s="2"/>
      <c r="Y20" s="2" t="s">
        <v>85</v>
      </c>
    </row>
    <row r="21" spans="1:25" ht="16.5" x14ac:dyDescent="0.3">
      <c r="A21" s="2"/>
      <c r="B21" s="3"/>
      <c r="C21" s="3"/>
      <c r="D21" s="2"/>
      <c r="E21" s="15"/>
      <c r="F21" s="13"/>
      <c r="G21" s="13"/>
      <c r="H21" s="13"/>
      <c r="I21" s="13"/>
      <c r="J21" s="13"/>
      <c r="K21" s="13"/>
      <c r="L21" s="13"/>
      <c r="M21" s="13"/>
      <c r="N21" s="12"/>
      <c r="Q21" s="16"/>
      <c r="S21" s="5"/>
      <c r="Y21" s="2" t="s">
        <v>85</v>
      </c>
    </row>
    <row r="22" spans="1:25" ht="16.5" x14ac:dyDescent="0.3">
      <c r="A22" s="2"/>
      <c r="B22" s="3"/>
      <c r="C22" s="3"/>
      <c r="D22" s="2"/>
      <c r="E22" s="15"/>
      <c r="F22" s="7"/>
      <c r="G22" s="13"/>
      <c r="H22" s="13"/>
      <c r="I22" s="13"/>
      <c r="J22" s="13"/>
      <c r="K22" s="13"/>
      <c r="L22" s="13"/>
      <c r="M22" s="13"/>
      <c r="N22" s="12"/>
      <c r="Q22" s="16"/>
      <c r="S22" s="5"/>
      <c r="Y22" s="2" t="s">
        <v>85</v>
      </c>
    </row>
    <row r="23" spans="1:25" ht="16.5" x14ac:dyDescent="0.3">
      <c r="A23" s="2"/>
      <c r="B23" s="3"/>
      <c r="C23" s="3"/>
      <c r="D23" s="2"/>
      <c r="E23" s="15"/>
      <c r="F23" s="13"/>
      <c r="G23" s="13"/>
      <c r="H23" s="13"/>
      <c r="I23" s="13"/>
      <c r="J23" s="13"/>
      <c r="K23" s="13"/>
      <c r="L23" s="13"/>
      <c r="M23" s="13"/>
      <c r="N23" s="12"/>
      <c r="Q23" s="16"/>
      <c r="S23" s="5"/>
      <c r="Y23" s="2" t="s">
        <v>85</v>
      </c>
    </row>
    <row r="24" spans="1:25" ht="16.5" x14ac:dyDescent="0.3">
      <c r="A24" s="2"/>
      <c r="B24" s="3"/>
      <c r="C24" s="3"/>
      <c r="D24" s="2"/>
      <c r="E24" s="15"/>
      <c r="F24" s="13"/>
      <c r="G24" s="13"/>
      <c r="H24" s="13"/>
      <c r="I24" s="13"/>
      <c r="J24" s="13"/>
      <c r="K24" s="13"/>
      <c r="L24" s="13"/>
      <c r="M24" s="13"/>
      <c r="N24" s="12"/>
      <c r="Q24" s="16"/>
      <c r="S24" s="5"/>
      <c r="Y24" s="2" t="s">
        <v>85</v>
      </c>
    </row>
    <row r="25" spans="1:25" ht="16.5" x14ac:dyDescent="0.3">
      <c r="A25" s="2"/>
      <c r="B25" s="3"/>
      <c r="C25" s="3"/>
      <c r="D25" s="2"/>
      <c r="E25" s="15"/>
      <c r="F25" s="13"/>
      <c r="G25" s="13"/>
      <c r="H25" s="13"/>
      <c r="I25" s="13"/>
      <c r="J25" s="13"/>
      <c r="K25" s="13"/>
      <c r="L25" s="13"/>
      <c r="M25" s="13"/>
      <c r="N25" s="12"/>
      <c r="Q25" s="16"/>
      <c r="S25" s="5"/>
      <c r="Y25" s="2" t="s">
        <v>85</v>
      </c>
    </row>
    <row r="26" spans="1:25" ht="16.5" x14ac:dyDescent="0.3">
      <c r="A26" s="2"/>
      <c r="B26" s="3"/>
      <c r="C26" s="3"/>
      <c r="D26" s="2"/>
      <c r="E26" s="15"/>
      <c r="F26" s="13"/>
      <c r="G26" s="13"/>
      <c r="H26" s="13"/>
      <c r="I26" s="13"/>
      <c r="J26" s="13"/>
      <c r="K26" s="13"/>
      <c r="L26" s="13"/>
      <c r="M26" s="13"/>
      <c r="N26" s="12"/>
      <c r="Q26" s="16"/>
      <c r="S26" s="5"/>
      <c r="Y26" s="2" t="s">
        <v>85</v>
      </c>
    </row>
    <row r="27" spans="1:25" ht="16.5" x14ac:dyDescent="0.3">
      <c r="A27" s="2"/>
      <c r="B27" s="3"/>
      <c r="C27" s="3"/>
      <c r="D27" s="2"/>
      <c r="E27" s="15"/>
      <c r="F27" s="13"/>
      <c r="G27" s="13"/>
      <c r="H27" s="13"/>
      <c r="I27" s="13"/>
      <c r="J27" s="13"/>
      <c r="K27" s="13"/>
      <c r="L27" s="13"/>
      <c r="M27" s="13"/>
      <c r="N27" s="12"/>
      <c r="Q27" s="16"/>
      <c r="S27" s="2"/>
      <c r="Y27" s="2" t="s">
        <v>85</v>
      </c>
    </row>
    <row r="28" spans="1:25" ht="16.5" x14ac:dyDescent="0.3">
      <c r="A28" s="2"/>
      <c r="B28" s="3"/>
      <c r="C28" s="3"/>
      <c r="D28" s="2"/>
      <c r="E28" s="15"/>
      <c r="F28" s="13"/>
      <c r="G28" s="13"/>
      <c r="H28" s="13"/>
      <c r="I28" s="13"/>
      <c r="J28" s="13"/>
      <c r="K28" s="13"/>
      <c r="L28" s="13"/>
      <c r="M28" s="13"/>
      <c r="N28" s="12"/>
      <c r="Q28" s="16"/>
      <c r="S28" s="5"/>
      <c r="Y28" s="2" t="s">
        <v>85</v>
      </c>
    </row>
    <row r="29" spans="1:25" ht="16.5" x14ac:dyDescent="0.3">
      <c r="A29" s="2"/>
      <c r="B29" s="3"/>
      <c r="C29" s="3"/>
      <c r="D29" s="2"/>
      <c r="E29" s="15"/>
      <c r="F29" s="13"/>
      <c r="G29" s="13"/>
      <c r="H29" s="13"/>
      <c r="I29" s="13"/>
      <c r="J29" s="13"/>
      <c r="K29" s="13"/>
      <c r="L29" s="13"/>
      <c r="M29" s="13"/>
      <c r="N29" s="12"/>
      <c r="Q29" s="16"/>
      <c r="S29" s="5"/>
      <c r="Y29" s="2" t="s">
        <v>85</v>
      </c>
    </row>
    <row r="30" spans="1:25" ht="16.5" x14ac:dyDescent="0.3">
      <c r="A30" s="2"/>
      <c r="B30" s="3"/>
      <c r="C30" s="3"/>
      <c r="D30" s="2"/>
      <c r="E30" s="15"/>
      <c r="F30" s="13"/>
      <c r="G30" s="13"/>
      <c r="H30" s="13"/>
      <c r="I30" s="13"/>
      <c r="J30" s="13"/>
      <c r="K30" s="13"/>
      <c r="L30" s="13"/>
      <c r="M30" s="13"/>
      <c r="N30" s="12"/>
      <c r="S30" s="5"/>
      <c r="Y30" s="2" t="s">
        <v>85</v>
      </c>
    </row>
    <row r="31" spans="1:25" ht="16.5" x14ac:dyDescent="0.3">
      <c r="A31" s="2"/>
      <c r="B31" s="3"/>
      <c r="C31" s="3"/>
      <c r="D31" s="2"/>
      <c r="E31" s="15"/>
      <c r="F31" s="13"/>
      <c r="G31" s="13"/>
      <c r="H31" s="13"/>
      <c r="I31" s="13"/>
      <c r="J31" s="13"/>
      <c r="K31" s="13"/>
      <c r="L31" s="13"/>
      <c r="M31" s="13"/>
      <c r="N31" s="12"/>
      <c r="S31" s="5"/>
      <c r="Y31" s="2" t="s">
        <v>85</v>
      </c>
    </row>
    <row r="32" spans="1:25" ht="16.5" x14ac:dyDescent="0.3">
      <c r="A32" s="2"/>
      <c r="B32" s="3"/>
      <c r="C32" s="3"/>
      <c r="D32" s="2"/>
      <c r="E32" s="15"/>
      <c r="F32" s="13"/>
      <c r="G32" s="13"/>
      <c r="H32" s="13"/>
      <c r="I32" s="13"/>
      <c r="J32" s="13"/>
      <c r="K32" s="13"/>
      <c r="L32" s="13"/>
      <c r="M32" s="13"/>
      <c r="N32" s="12"/>
      <c r="S32" s="5"/>
      <c r="Y32" s="2" t="s">
        <v>85</v>
      </c>
    </row>
    <row r="33" spans="1:25" ht="16.5" x14ac:dyDescent="0.3">
      <c r="A33" s="2"/>
      <c r="B33" s="3"/>
      <c r="C33" s="3"/>
      <c r="D33" s="2"/>
      <c r="E33" s="15"/>
      <c r="F33" s="13"/>
      <c r="G33" s="13"/>
      <c r="H33" s="13"/>
      <c r="I33" s="13"/>
      <c r="J33" s="13"/>
      <c r="K33" s="13"/>
      <c r="L33" s="13"/>
      <c r="M33" s="13"/>
      <c r="N33" s="12"/>
      <c r="S33" s="5"/>
      <c r="Y33" s="2" t="s">
        <v>85</v>
      </c>
    </row>
    <row r="34" spans="1:25" ht="16.5" x14ac:dyDescent="0.3">
      <c r="A34" s="2"/>
      <c r="B34" s="3"/>
      <c r="C34" s="3"/>
      <c r="D34" s="2"/>
      <c r="E34" s="15"/>
      <c r="F34" s="13"/>
      <c r="G34" s="13"/>
      <c r="H34" s="13"/>
      <c r="I34" s="13"/>
      <c r="J34" s="13"/>
      <c r="K34" s="13"/>
      <c r="L34" s="13"/>
      <c r="M34" s="13"/>
      <c r="N34" s="12"/>
      <c r="S34" s="5"/>
      <c r="Y34" s="2" t="s">
        <v>85</v>
      </c>
    </row>
    <row r="35" spans="1:25" x14ac:dyDescent="0.25">
      <c r="E35" s="13"/>
      <c r="F35" s="13"/>
      <c r="G35" s="13"/>
      <c r="H35" s="13"/>
      <c r="I35" s="13"/>
      <c r="J35" s="13"/>
      <c r="K35" s="13"/>
      <c r="L35" s="13"/>
      <c r="M35" s="13"/>
      <c r="N35" s="13"/>
    </row>
    <row r="36" spans="1:25" x14ac:dyDescent="0.25">
      <c r="E36" s="13"/>
      <c r="F36" s="13"/>
      <c r="G36" s="13"/>
      <c r="H36" s="13"/>
      <c r="I36" s="13"/>
      <c r="J36" s="13"/>
      <c r="K36" s="13"/>
      <c r="L36" s="13"/>
      <c r="M36" s="13"/>
      <c r="N36" s="13"/>
    </row>
    <row r="37" spans="1:25" s="6" customFormat="1" ht="16.5" x14ac:dyDescent="0.3">
      <c r="B37" s="3"/>
      <c r="C37" s="3"/>
      <c r="E37" s="15"/>
      <c r="F37" s="13"/>
      <c r="G37" s="13"/>
      <c r="H37" s="13"/>
      <c r="I37" s="13"/>
      <c r="J37" s="13"/>
      <c r="K37" s="13"/>
      <c r="L37" s="13"/>
      <c r="M37" s="13"/>
      <c r="N37" s="14"/>
      <c r="O37" s="10"/>
      <c r="R37" s="5"/>
      <c r="S37" s="9"/>
    </row>
    <row r="38" spans="1:25" s="6" customFormat="1" ht="16.5" x14ac:dyDescent="0.3">
      <c r="B38" s="3"/>
      <c r="C38" s="3"/>
      <c r="E38" s="15"/>
      <c r="F38" s="13"/>
      <c r="G38" s="13"/>
      <c r="H38" s="13"/>
      <c r="I38" s="13"/>
      <c r="J38" s="13"/>
      <c r="K38" s="13"/>
      <c r="L38" s="13"/>
      <c r="M38" s="13"/>
      <c r="N38" s="14"/>
      <c r="O38" s="10"/>
      <c r="R38" s="5"/>
      <c r="S38" s="5"/>
    </row>
    <row r="39" spans="1:25" x14ac:dyDescent="0.25">
      <c r="E39" s="13"/>
      <c r="F39" s="13"/>
      <c r="G39" s="13"/>
      <c r="H39" s="13"/>
      <c r="I39" s="13"/>
      <c r="J39" s="13"/>
      <c r="K39" s="13"/>
      <c r="L39" s="13"/>
      <c r="M39" s="13"/>
      <c r="N39" s="13"/>
    </row>
    <row r="40" spans="1:25" x14ac:dyDescent="0.25">
      <c r="E40" s="13"/>
      <c r="F40" s="13"/>
      <c r="G40" s="13"/>
      <c r="H40" s="13"/>
      <c r="I40" s="13"/>
      <c r="J40" s="13"/>
      <c r="K40" s="13"/>
      <c r="L40" s="13"/>
      <c r="M40" s="13"/>
      <c r="N40" s="13"/>
    </row>
    <row r="41" spans="1:25" x14ac:dyDescent="0.25">
      <c r="E41" s="13"/>
      <c r="F41" s="13"/>
      <c r="G41" s="13"/>
      <c r="H41" s="13"/>
      <c r="I41" s="13"/>
      <c r="J41" s="13"/>
      <c r="K41" s="13"/>
      <c r="L41" s="13"/>
      <c r="M41" s="13"/>
      <c r="N41" s="13"/>
    </row>
    <row r="42" spans="1:25" x14ac:dyDescent="0.25">
      <c r="E42" s="13"/>
      <c r="F42" s="13"/>
      <c r="G42" s="13"/>
      <c r="H42" s="13"/>
      <c r="I42" s="13"/>
      <c r="J42" s="13"/>
      <c r="K42" s="13"/>
      <c r="L42" s="13"/>
      <c r="M42" s="13"/>
      <c r="N42" s="13"/>
    </row>
    <row r="43" spans="1:25" x14ac:dyDescent="0.25">
      <c r="E43" s="13"/>
      <c r="F43" s="13"/>
      <c r="G43" s="13"/>
      <c r="H43" s="13"/>
      <c r="I43" s="13"/>
      <c r="J43" s="13"/>
      <c r="K43" s="13"/>
      <c r="L43" s="13"/>
      <c r="M43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1 W14:W199">
      <formula1>Hidden_322</formula1>
    </dataValidation>
  </dataValidations>
  <hyperlinks>
    <hyperlink ref="Q9" r:id="rId1"/>
    <hyperlink ref="Q11" r:id="rId2"/>
    <hyperlink ref="Q13" r:id="rId3"/>
    <hyperlink ref="Q14" r:id="rId4"/>
    <hyperlink ref="Q15" r:id="rId5"/>
    <hyperlink ref="Q16" r:id="rId6"/>
    <hyperlink ref="T8" r:id="rId7"/>
    <hyperlink ref="T9" r:id="rId8"/>
    <hyperlink ref="T10" r:id="rId9"/>
    <hyperlink ref="T11" r:id="rId10"/>
    <hyperlink ref="T12" r:id="rId11"/>
    <hyperlink ref="T13" r:id="rId12"/>
    <hyperlink ref="T14" r:id="rId13"/>
    <hyperlink ref="T15" r:id="rId14"/>
    <hyperlink ref="T16" r:id="rId15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2019-02-01T16:20:46Z</dcterms:modified>
</cp:coreProperties>
</file>